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9120" firstSheet="5" activeTab="5"/>
  </bookViews>
  <sheets>
    <sheet name="01 ÖEVK" sheetId="1" r:id="rId1"/>
    <sheet name="02 ÖEVK" sheetId="2" r:id="rId2"/>
    <sheet name="03 ÖEVK" sheetId="3" r:id="rId3"/>
    <sheet name="04 ÖEVK" sheetId="4" r:id="rId4"/>
    <sheet name="05 ÖEVK" sheetId="5" r:id="rId5"/>
    <sheet name="11 ÖEVK" sheetId="6" r:id="rId6"/>
  </sheets>
  <definedNames/>
  <calcPr fullCalcOnLoad="1"/>
</workbook>
</file>

<file path=xl/sharedStrings.xml><?xml version="1.0" encoding="utf-8"?>
<sst xmlns="http://schemas.openxmlformats.org/spreadsheetml/2006/main" count="141" uniqueCount="99">
  <si>
    <t>Összesen</t>
  </si>
  <si>
    <t>02. számú önkormányzati választókerület</t>
  </si>
  <si>
    <t>01. számú önkormányzati választókerület</t>
  </si>
  <si>
    <t>03. számú önkormányzati választókerület</t>
  </si>
  <si>
    <t>04. számú önkormányzati választókerület</t>
  </si>
  <si>
    <t>05. számú önkormányzati választókerület</t>
  </si>
  <si>
    <t>11. számú önkormányzati választókerület</t>
  </si>
  <si>
    <t>Égi Tamás</t>
  </si>
  <si>
    <t>Fülöpné Óvári Edit</t>
  </si>
  <si>
    <t>Jelölő szervezet</t>
  </si>
  <si>
    <t>FIDESZ</t>
  </si>
  <si>
    <t>VÁLASZ EGYESÜLET</t>
  </si>
  <si>
    <t>Dr. Holló Imre</t>
  </si>
  <si>
    <t>Dr. Kummer Ákos</t>
  </si>
  <si>
    <t>Pintér zsolt</t>
  </si>
  <si>
    <t>Szabó Gábor</t>
  </si>
  <si>
    <t>Jelölt</t>
  </si>
  <si>
    <t>7 sz.kör</t>
  </si>
  <si>
    <t>8 sz.kör</t>
  </si>
  <si>
    <t>12 sz.kör</t>
  </si>
  <si>
    <t>13 sz.kör</t>
  </si>
  <si>
    <t>27 sz.kör</t>
  </si>
  <si>
    <t>28 sz.kör</t>
  </si>
  <si>
    <t>33 sz.kör</t>
  </si>
  <si>
    <t>3 sz.kör</t>
  </si>
  <si>
    <t>4 sz.kör</t>
  </si>
  <si>
    <t>5 sz.kör</t>
  </si>
  <si>
    <t>6 sz.kör</t>
  </si>
  <si>
    <t>9 sz.kör</t>
  </si>
  <si>
    <t>10 sz.kör</t>
  </si>
  <si>
    <t>11 sz.kör</t>
  </si>
  <si>
    <t>Fésüs Irén</t>
  </si>
  <si>
    <t>Gyóni András</t>
  </si>
  <si>
    <t>Horváth Lénárd</t>
  </si>
  <si>
    <t>Knizse Gyula</t>
  </si>
  <si>
    <t>Márton Andrea</t>
  </si>
  <si>
    <t>Szabó Ferenc</t>
  </si>
  <si>
    <t>JOBBIK</t>
  </si>
  <si>
    <t>MSZP</t>
  </si>
  <si>
    <t>CIVIL MOZGALOM</t>
  </si>
  <si>
    <t>MDF</t>
  </si>
  <si>
    <t>Gyuró Zoltán Kálmán</t>
  </si>
  <si>
    <t>Dr. Horváth Miklósné</t>
  </si>
  <si>
    <t>Horváth-Tancsa Ágnes Izabell</t>
  </si>
  <si>
    <t>Dr. Mihályi Mónika</t>
  </si>
  <si>
    <t>Pénzes Mihály</t>
  </si>
  <si>
    <t>Takács László</t>
  </si>
  <si>
    <t>LMP</t>
  </si>
  <si>
    <t>15 sz.kör</t>
  </si>
  <si>
    <t>17 sz.kör</t>
  </si>
  <si>
    <t>18 sz.kör</t>
  </si>
  <si>
    <t>19 sz.kör</t>
  </si>
  <si>
    <t>20 sz.kör</t>
  </si>
  <si>
    <t>21 sz.kör</t>
  </si>
  <si>
    <t>22 sz.kör</t>
  </si>
  <si>
    <t>14 sz.kör</t>
  </si>
  <si>
    <t>16 sz.kör</t>
  </si>
  <si>
    <t>23 sz.kör</t>
  </si>
  <si>
    <t>24 sz.kör</t>
  </si>
  <si>
    <t>25 sz.kör</t>
  </si>
  <si>
    <t>26 sz.kör</t>
  </si>
  <si>
    <t>81 sz.kör</t>
  </si>
  <si>
    <t>Cseh István</t>
  </si>
  <si>
    <t>Holló László Levente</t>
  </si>
  <si>
    <t>Dr. Kovács Zsolt</t>
  </si>
  <si>
    <t>Sulák Rudolf</t>
  </si>
  <si>
    <t>Szili Gábor Dezső</t>
  </si>
  <si>
    <t>Völgyi László</t>
  </si>
  <si>
    <t>Fülöp Máté</t>
  </si>
  <si>
    <t>Marthné Vida Krisztina</t>
  </si>
  <si>
    <t>Dr. Márton Roland</t>
  </si>
  <si>
    <t>Mészáros Attila</t>
  </si>
  <si>
    <t>Pavlik József</t>
  </si>
  <si>
    <t>Szücsné Sajtos Katalin</t>
  </si>
  <si>
    <t>29 sz.kör</t>
  </si>
  <si>
    <t>30 sz.kör</t>
  </si>
  <si>
    <t>31 sz.kör</t>
  </si>
  <si>
    <t>32 sz.kör</t>
  </si>
  <si>
    <t>82 sz.kör</t>
  </si>
  <si>
    <t>83 sz.kör</t>
  </si>
  <si>
    <t>84 sz.kör</t>
  </si>
  <si>
    <t>VÁLASZ</t>
  </si>
  <si>
    <t>Csordás Sándor</t>
  </si>
  <si>
    <t>Farkas Anett</t>
  </si>
  <si>
    <t>Forró Zoltán</t>
  </si>
  <si>
    <t>Óber László</t>
  </si>
  <si>
    <t>56 sz.kör</t>
  </si>
  <si>
    <t>57 sz.kör</t>
  </si>
  <si>
    <t>58 sz.kör</t>
  </si>
  <si>
    <t>59 sz.kör</t>
  </si>
  <si>
    <t>60 sz.kör</t>
  </si>
  <si>
    <t>61 sz.kör</t>
  </si>
  <si>
    <t>62 sz.kör</t>
  </si>
  <si>
    <t>63 sz.kör</t>
  </si>
  <si>
    <t>Juhász László</t>
  </si>
  <si>
    <t>Deák Lajosné</t>
  </si>
  <si>
    <t xml:space="preserve">VÁLASZ </t>
  </si>
  <si>
    <t>CM</t>
  </si>
  <si>
    <t>SZJM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</si>
</sst>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3" sqref="J3"/>
    </sheetView>
  </sheetViews>
  <sheetFormatPr defaultColWidth="9.140625" defaultRowHeight="12.75"/>
  <cols>
    <col min="1" max="1" width="21.8515625" style="0" bestFit="1" customWidth="1"/>
    <col min="2" max="2" width="20.140625" style="0" bestFit="1" customWidth="1"/>
    <col min="3" max="9" width="10.7109375" style="0" customWidth="1"/>
    <col min="10" max="10" width="12.140625" style="0" bestFit="1" customWidth="1"/>
  </cols>
  <sheetData>
    <row r="1" spans="1:10" ht="16.5" thickBot="1">
      <c r="A1" s="40" t="s">
        <v>2</v>
      </c>
      <c r="B1" s="41"/>
      <c r="C1" s="42"/>
      <c r="D1" s="42"/>
      <c r="E1" s="42"/>
      <c r="F1" s="42"/>
      <c r="G1" s="42"/>
      <c r="H1" s="42"/>
      <c r="I1" s="42"/>
      <c r="J1" s="43"/>
    </row>
    <row r="2" spans="1:10" s="11" customFormat="1" ht="16.5" thickBot="1">
      <c r="A2" s="24" t="s">
        <v>16</v>
      </c>
      <c r="B2" s="24" t="s">
        <v>9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  <c r="I2" s="9" t="s">
        <v>23</v>
      </c>
      <c r="J2" s="10" t="s">
        <v>0</v>
      </c>
    </row>
    <row r="3" spans="1:10" s="13" customFormat="1" ht="15.75">
      <c r="A3" s="12" t="s">
        <v>7</v>
      </c>
      <c r="B3" s="19" t="s">
        <v>10</v>
      </c>
      <c r="C3" s="19">
        <v>204</v>
      </c>
      <c r="D3" s="19">
        <v>233</v>
      </c>
      <c r="E3" s="19">
        <v>210</v>
      </c>
      <c r="F3" s="19">
        <v>178</v>
      </c>
      <c r="G3" s="19">
        <v>230</v>
      </c>
      <c r="H3" s="19">
        <v>176</v>
      </c>
      <c r="I3" s="19">
        <v>184</v>
      </c>
      <c r="J3" s="33">
        <f aca="true" t="shared" si="0" ref="J3:J8">SUM(C3:I3)</f>
        <v>1415</v>
      </c>
    </row>
    <row r="4" spans="1:10" s="13" customFormat="1" ht="15.75">
      <c r="A4" s="14" t="s">
        <v>8</v>
      </c>
      <c r="B4" s="20" t="s">
        <v>39</v>
      </c>
      <c r="C4" s="20">
        <v>24</v>
      </c>
      <c r="D4" s="20">
        <v>27</v>
      </c>
      <c r="E4" s="20">
        <v>16</v>
      </c>
      <c r="F4" s="20">
        <v>19</v>
      </c>
      <c r="G4" s="20">
        <v>25</v>
      </c>
      <c r="H4" s="20">
        <v>10</v>
      </c>
      <c r="I4" s="20">
        <v>17</v>
      </c>
      <c r="J4" s="33">
        <f t="shared" si="0"/>
        <v>138</v>
      </c>
    </row>
    <row r="5" spans="1:10" s="13" customFormat="1" ht="15.75">
      <c r="A5" s="15" t="s">
        <v>12</v>
      </c>
      <c r="B5" s="21" t="s">
        <v>11</v>
      </c>
      <c r="C5" s="21">
        <v>15</v>
      </c>
      <c r="D5" s="21">
        <v>15</v>
      </c>
      <c r="E5" s="21">
        <v>15</v>
      </c>
      <c r="F5" s="21">
        <v>28</v>
      </c>
      <c r="G5" s="21">
        <v>25</v>
      </c>
      <c r="H5" s="21">
        <v>9</v>
      </c>
      <c r="I5" s="21">
        <v>17</v>
      </c>
      <c r="J5" s="33">
        <f t="shared" si="0"/>
        <v>124</v>
      </c>
    </row>
    <row r="6" spans="1:10" s="16" customFormat="1" ht="15.75">
      <c r="A6" s="14" t="s">
        <v>13</v>
      </c>
      <c r="B6" s="20" t="s">
        <v>37</v>
      </c>
      <c r="C6" s="20">
        <v>52</v>
      </c>
      <c r="D6" s="20">
        <v>49</v>
      </c>
      <c r="E6" s="20">
        <v>43</v>
      </c>
      <c r="F6" s="20">
        <v>63</v>
      </c>
      <c r="G6" s="20">
        <v>39</v>
      </c>
      <c r="H6" s="20">
        <v>23</v>
      </c>
      <c r="I6" s="20">
        <v>33</v>
      </c>
      <c r="J6" s="33">
        <f t="shared" si="0"/>
        <v>302</v>
      </c>
    </row>
    <row r="7" spans="1:10" s="16" customFormat="1" ht="15.75">
      <c r="A7" s="17" t="s">
        <v>14</v>
      </c>
      <c r="B7" s="22" t="s">
        <v>40</v>
      </c>
      <c r="C7" s="22">
        <v>2</v>
      </c>
      <c r="D7" s="22">
        <v>11</v>
      </c>
      <c r="E7" s="22">
        <v>7</v>
      </c>
      <c r="F7" s="22">
        <v>0</v>
      </c>
      <c r="G7" s="22">
        <v>1</v>
      </c>
      <c r="H7" s="22">
        <v>24</v>
      </c>
      <c r="I7" s="22">
        <v>9</v>
      </c>
      <c r="J7" s="33">
        <f t="shared" si="0"/>
        <v>54</v>
      </c>
    </row>
    <row r="8" spans="1:10" s="16" customFormat="1" ht="16.5" thickBot="1">
      <c r="A8" s="18" t="s">
        <v>15</v>
      </c>
      <c r="B8" s="23" t="s">
        <v>38</v>
      </c>
      <c r="C8" s="23">
        <v>102</v>
      </c>
      <c r="D8" s="23">
        <v>65</v>
      </c>
      <c r="E8" s="23">
        <v>97</v>
      </c>
      <c r="F8" s="23">
        <v>91</v>
      </c>
      <c r="G8" s="23">
        <v>65</v>
      </c>
      <c r="H8" s="23">
        <v>77</v>
      </c>
      <c r="I8" s="23">
        <v>92</v>
      </c>
      <c r="J8" s="34">
        <f t="shared" si="0"/>
        <v>589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J8"/>
  <sheetViews>
    <sheetView workbookViewId="0" topLeftCell="A1">
      <selection activeCell="C6" sqref="C6:C8"/>
    </sheetView>
  </sheetViews>
  <sheetFormatPr defaultColWidth="9.140625" defaultRowHeight="12.75"/>
  <cols>
    <col min="1" max="1" width="18.57421875" style="0" bestFit="1" customWidth="1"/>
    <col min="2" max="2" width="20.140625" style="0" bestFit="1" customWidth="1"/>
    <col min="3" max="9" width="10.7109375" style="0" customWidth="1"/>
    <col min="10" max="10" width="12.140625" style="0" bestFit="1" customWidth="1"/>
  </cols>
  <sheetData>
    <row r="1" spans="1:10" ht="16.5" thickBot="1">
      <c r="A1" s="40" t="s">
        <v>1</v>
      </c>
      <c r="B1" s="41"/>
      <c r="C1" s="42"/>
      <c r="D1" s="42"/>
      <c r="E1" s="42"/>
      <c r="F1" s="42"/>
      <c r="G1" s="42"/>
      <c r="H1" s="42"/>
      <c r="I1" s="42"/>
      <c r="J1" s="43"/>
    </row>
    <row r="2" spans="1:10" ht="16.5" thickBot="1">
      <c r="A2" s="24" t="s">
        <v>16</v>
      </c>
      <c r="B2" s="24" t="s">
        <v>9</v>
      </c>
      <c r="C2" s="9" t="s">
        <v>24</v>
      </c>
      <c r="D2" s="9" t="s">
        <v>25</v>
      </c>
      <c r="E2" s="9" t="s">
        <v>26</v>
      </c>
      <c r="F2" s="9" t="s">
        <v>27</v>
      </c>
      <c r="G2" s="9" t="s">
        <v>28</v>
      </c>
      <c r="H2" s="9" t="s">
        <v>29</v>
      </c>
      <c r="I2" s="9" t="s">
        <v>30</v>
      </c>
      <c r="J2" s="10" t="s">
        <v>0</v>
      </c>
    </row>
    <row r="3" spans="1:10" ht="15.75">
      <c r="A3" s="12" t="s">
        <v>31</v>
      </c>
      <c r="B3" s="21" t="s">
        <v>11</v>
      </c>
      <c r="C3" s="30">
        <v>22</v>
      </c>
      <c r="D3" s="30">
        <v>8</v>
      </c>
      <c r="E3" s="30">
        <v>17</v>
      </c>
      <c r="F3" s="30">
        <v>21</v>
      </c>
      <c r="G3" s="30">
        <v>17</v>
      </c>
      <c r="H3" s="30">
        <v>5</v>
      </c>
      <c r="I3" s="30">
        <v>20</v>
      </c>
      <c r="J3" s="33">
        <f aca="true" t="shared" si="0" ref="J3:J8">SUM(C3:I3)</f>
        <v>110</v>
      </c>
    </row>
    <row r="4" spans="1:10" ht="15.75">
      <c r="A4" s="14" t="s">
        <v>32</v>
      </c>
      <c r="B4" s="25" t="s">
        <v>10</v>
      </c>
      <c r="C4" s="31">
        <v>181</v>
      </c>
      <c r="D4" s="31">
        <v>75</v>
      </c>
      <c r="E4" s="31">
        <v>138</v>
      </c>
      <c r="F4" s="31">
        <v>195</v>
      </c>
      <c r="G4" s="31">
        <v>164</v>
      </c>
      <c r="H4" s="31">
        <v>140</v>
      </c>
      <c r="I4" s="31">
        <v>143</v>
      </c>
      <c r="J4" s="33">
        <f t="shared" si="0"/>
        <v>1036</v>
      </c>
    </row>
    <row r="5" spans="1:10" ht="15.75">
      <c r="A5" s="15" t="s">
        <v>33</v>
      </c>
      <c r="B5" s="21" t="s">
        <v>37</v>
      </c>
      <c r="C5" s="32">
        <v>34</v>
      </c>
      <c r="D5" s="32">
        <v>15</v>
      </c>
      <c r="E5" s="32">
        <v>40</v>
      </c>
      <c r="F5" s="32">
        <v>35</v>
      </c>
      <c r="G5" s="32">
        <v>26</v>
      </c>
      <c r="H5" s="32">
        <v>31</v>
      </c>
      <c r="I5" s="32">
        <v>29</v>
      </c>
      <c r="J5" s="33">
        <f t="shared" si="0"/>
        <v>210</v>
      </c>
    </row>
    <row r="6" spans="1:10" ht="15.75">
      <c r="A6" s="14" t="s">
        <v>34</v>
      </c>
      <c r="B6" s="1" t="s">
        <v>38</v>
      </c>
      <c r="C6" s="31">
        <v>167</v>
      </c>
      <c r="D6" s="31">
        <v>53</v>
      </c>
      <c r="E6" s="31">
        <v>135</v>
      </c>
      <c r="F6" s="31">
        <v>108</v>
      </c>
      <c r="G6" s="31">
        <v>132</v>
      </c>
      <c r="H6" s="31">
        <v>178</v>
      </c>
      <c r="I6" s="31">
        <v>117</v>
      </c>
      <c r="J6" s="33">
        <f t="shared" si="0"/>
        <v>890</v>
      </c>
    </row>
    <row r="7" spans="1:10" ht="15.75">
      <c r="A7" s="17" t="s">
        <v>35</v>
      </c>
      <c r="B7" s="7" t="s">
        <v>39</v>
      </c>
      <c r="C7" s="35">
        <v>14</v>
      </c>
      <c r="D7" s="35">
        <v>6</v>
      </c>
      <c r="E7" s="35">
        <v>15</v>
      </c>
      <c r="F7" s="35">
        <v>21</v>
      </c>
      <c r="G7" s="35">
        <v>22</v>
      </c>
      <c r="H7" s="35">
        <v>17</v>
      </c>
      <c r="I7" s="35">
        <v>13</v>
      </c>
      <c r="J7" s="33">
        <f t="shared" si="0"/>
        <v>108</v>
      </c>
    </row>
    <row r="8" spans="1:10" ht="16.5" thickBot="1">
      <c r="A8" s="18" t="s">
        <v>36</v>
      </c>
      <c r="B8" s="8" t="s">
        <v>40</v>
      </c>
      <c r="C8" s="36">
        <v>1</v>
      </c>
      <c r="D8" s="36">
        <v>1</v>
      </c>
      <c r="E8" s="36">
        <v>1</v>
      </c>
      <c r="F8" s="36">
        <v>4</v>
      </c>
      <c r="G8" s="36">
        <v>3</v>
      </c>
      <c r="H8" s="36">
        <v>4</v>
      </c>
      <c r="I8" s="36">
        <v>8</v>
      </c>
      <c r="J8" s="34">
        <f t="shared" si="0"/>
        <v>22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C16" sqref="C16"/>
    </sheetView>
  </sheetViews>
  <sheetFormatPr defaultColWidth="9.140625" defaultRowHeight="12.75"/>
  <cols>
    <col min="1" max="1" width="34.7109375" style="0" bestFit="1" customWidth="1"/>
    <col min="2" max="2" width="19.00390625" style="0" customWidth="1"/>
    <col min="3" max="9" width="9.7109375" style="0" customWidth="1"/>
    <col min="10" max="10" width="9.421875" style="0" bestFit="1" customWidth="1"/>
  </cols>
  <sheetData>
    <row r="1" spans="1:10" ht="16.5" thickBot="1">
      <c r="A1" s="40" t="s">
        <v>3</v>
      </c>
      <c r="B1" s="42"/>
      <c r="C1" s="42"/>
      <c r="D1" s="42"/>
      <c r="E1" s="42"/>
      <c r="F1" s="42"/>
      <c r="G1" s="42"/>
      <c r="H1" s="42"/>
      <c r="I1" s="44"/>
      <c r="J1" s="43"/>
    </row>
    <row r="2" spans="1:10" ht="16.5" thickBot="1">
      <c r="A2" s="24" t="s">
        <v>16</v>
      </c>
      <c r="B2" s="24" t="s">
        <v>9</v>
      </c>
      <c r="C2" s="9" t="s">
        <v>48</v>
      </c>
      <c r="D2" s="9" t="s">
        <v>49</v>
      </c>
      <c r="E2" s="9" t="s">
        <v>50</v>
      </c>
      <c r="F2" s="9" t="s">
        <v>51</v>
      </c>
      <c r="G2" s="9" t="s">
        <v>52</v>
      </c>
      <c r="H2" s="9" t="s">
        <v>53</v>
      </c>
      <c r="I2" s="10" t="s">
        <v>54</v>
      </c>
      <c r="J2" s="10" t="s">
        <v>0</v>
      </c>
    </row>
    <row r="3" spans="1:10" ht="15.75">
      <c r="A3" s="12" t="s">
        <v>41</v>
      </c>
      <c r="B3" s="21" t="s">
        <v>40</v>
      </c>
      <c r="C3" s="3">
        <v>5</v>
      </c>
      <c r="D3" s="3">
        <v>7</v>
      </c>
      <c r="E3" s="3">
        <v>3</v>
      </c>
      <c r="F3" s="3">
        <v>3</v>
      </c>
      <c r="G3" s="3">
        <v>9</v>
      </c>
      <c r="H3" s="3">
        <v>2</v>
      </c>
      <c r="I3" s="4">
        <v>3</v>
      </c>
      <c r="J3" s="33">
        <f aca="true" t="shared" si="0" ref="J3:J9">SUM(C3:I3)</f>
        <v>32</v>
      </c>
    </row>
    <row r="4" spans="1:10" ht="15.75">
      <c r="A4" s="14" t="s">
        <v>42</v>
      </c>
      <c r="B4" s="25" t="s">
        <v>10</v>
      </c>
      <c r="C4" s="1">
        <v>140</v>
      </c>
      <c r="D4" s="1">
        <v>161</v>
      </c>
      <c r="E4" s="1">
        <v>167</v>
      </c>
      <c r="F4" s="1">
        <v>97</v>
      </c>
      <c r="G4" s="1">
        <v>126</v>
      </c>
      <c r="H4" s="1">
        <v>116</v>
      </c>
      <c r="I4" s="2">
        <v>150</v>
      </c>
      <c r="J4" s="33">
        <f t="shared" si="0"/>
        <v>957</v>
      </c>
    </row>
    <row r="5" spans="1:10" ht="15.75">
      <c r="A5" s="15" t="s">
        <v>43</v>
      </c>
      <c r="B5" s="21" t="s">
        <v>37</v>
      </c>
      <c r="C5" s="5">
        <v>25</v>
      </c>
      <c r="D5" s="5">
        <v>18</v>
      </c>
      <c r="E5" s="5">
        <v>31</v>
      </c>
      <c r="F5" s="5">
        <v>20</v>
      </c>
      <c r="G5" s="5">
        <v>30</v>
      </c>
      <c r="H5" s="5">
        <v>28</v>
      </c>
      <c r="I5" s="6">
        <v>43</v>
      </c>
      <c r="J5" s="33">
        <f t="shared" si="0"/>
        <v>195</v>
      </c>
    </row>
    <row r="6" spans="1:10" ht="15.75">
      <c r="A6" s="15" t="s">
        <v>94</v>
      </c>
      <c r="B6" s="21" t="s">
        <v>81</v>
      </c>
      <c r="C6" s="5">
        <v>21</v>
      </c>
      <c r="D6" s="5">
        <v>9</v>
      </c>
      <c r="E6" s="5">
        <v>36</v>
      </c>
      <c r="F6" s="5">
        <v>21</v>
      </c>
      <c r="G6" s="5">
        <v>14</v>
      </c>
      <c r="H6" s="5">
        <v>41</v>
      </c>
      <c r="I6" s="6">
        <v>19</v>
      </c>
      <c r="J6" s="33">
        <f t="shared" si="0"/>
        <v>161</v>
      </c>
    </row>
    <row r="7" spans="1:10" ht="15.75">
      <c r="A7" s="14" t="s">
        <v>44</v>
      </c>
      <c r="B7" s="1" t="s">
        <v>38</v>
      </c>
      <c r="C7" s="1">
        <v>64</v>
      </c>
      <c r="D7" s="1">
        <v>53</v>
      </c>
      <c r="E7" s="1">
        <v>59</v>
      </c>
      <c r="F7" s="1">
        <v>106</v>
      </c>
      <c r="G7" s="1">
        <v>76</v>
      </c>
      <c r="H7" s="1">
        <v>88</v>
      </c>
      <c r="I7" s="2">
        <v>60</v>
      </c>
      <c r="J7" s="33">
        <f t="shared" si="0"/>
        <v>506</v>
      </c>
    </row>
    <row r="8" spans="1:10" ht="15.75">
      <c r="A8" s="17" t="s">
        <v>45</v>
      </c>
      <c r="B8" s="5" t="s">
        <v>39</v>
      </c>
      <c r="C8" s="7">
        <v>18</v>
      </c>
      <c r="D8" s="7">
        <v>18</v>
      </c>
      <c r="E8" s="7">
        <v>26</v>
      </c>
      <c r="F8" s="7">
        <v>51</v>
      </c>
      <c r="G8" s="7">
        <v>45</v>
      </c>
      <c r="H8" s="7">
        <v>66</v>
      </c>
      <c r="I8" s="37">
        <v>26</v>
      </c>
      <c r="J8" s="33">
        <f t="shared" si="0"/>
        <v>250</v>
      </c>
    </row>
    <row r="9" spans="1:10" ht="16.5" thickBot="1">
      <c r="A9" s="18" t="s">
        <v>46</v>
      </c>
      <c r="B9" s="27" t="s">
        <v>47</v>
      </c>
      <c r="C9" s="8">
        <v>11</v>
      </c>
      <c r="D9" s="8">
        <v>8</v>
      </c>
      <c r="E9" s="8">
        <v>12</v>
      </c>
      <c r="F9" s="8">
        <v>14</v>
      </c>
      <c r="G9" s="8">
        <v>8</v>
      </c>
      <c r="H9" s="8">
        <v>16</v>
      </c>
      <c r="I9" s="38">
        <v>21</v>
      </c>
      <c r="J9" s="34">
        <f t="shared" si="0"/>
        <v>90</v>
      </c>
    </row>
    <row r="10" ht="12.75">
      <c r="B10" s="26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J8"/>
  <sheetViews>
    <sheetView workbookViewId="0" topLeftCell="A1">
      <selection activeCell="B14" sqref="B14"/>
    </sheetView>
  </sheetViews>
  <sheetFormatPr defaultColWidth="9.140625" defaultRowHeight="12.75"/>
  <cols>
    <col min="1" max="1" width="24.57421875" style="0" bestFit="1" customWidth="1"/>
    <col min="2" max="2" width="20.140625" style="0" bestFit="1" customWidth="1"/>
    <col min="3" max="9" width="10.7109375" style="0" customWidth="1"/>
    <col min="10" max="10" width="9.421875" style="0" bestFit="1" customWidth="1"/>
  </cols>
  <sheetData>
    <row r="1" spans="1:10" ht="16.5" thickBot="1">
      <c r="A1" s="40" t="s">
        <v>4</v>
      </c>
      <c r="B1" s="41"/>
      <c r="C1" s="42"/>
      <c r="D1" s="42"/>
      <c r="E1" s="42"/>
      <c r="F1" s="42"/>
      <c r="G1" s="42"/>
      <c r="H1" s="42"/>
      <c r="I1" s="42"/>
      <c r="J1" s="43"/>
    </row>
    <row r="2" spans="1:10" ht="16.5" thickBot="1">
      <c r="A2" s="24" t="s">
        <v>16</v>
      </c>
      <c r="B2" s="24" t="s">
        <v>9</v>
      </c>
      <c r="C2" s="9" t="s">
        <v>55</v>
      </c>
      <c r="D2" s="9" t="s">
        <v>56</v>
      </c>
      <c r="E2" s="9" t="s">
        <v>57</v>
      </c>
      <c r="F2" s="9" t="s">
        <v>58</v>
      </c>
      <c r="G2" s="9" t="s">
        <v>59</v>
      </c>
      <c r="H2" s="9" t="s">
        <v>60</v>
      </c>
      <c r="I2" s="9" t="s">
        <v>61</v>
      </c>
      <c r="J2" s="10" t="s">
        <v>0</v>
      </c>
    </row>
    <row r="3" spans="1:10" ht="15.75">
      <c r="A3" s="12" t="s">
        <v>62</v>
      </c>
      <c r="B3" s="19" t="s">
        <v>38</v>
      </c>
      <c r="C3" s="3">
        <v>97</v>
      </c>
      <c r="D3" s="3">
        <v>86</v>
      </c>
      <c r="E3" s="3">
        <v>143</v>
      </c>
      <c r="F3" s="3">
        <v>68</v>
      </c>
      <c r="G3" s="3">
        <v>74</v>
      </c>
      <c r="H3" s="3">
        <v>83</v>
      </c>
      <c r="I3" s="3">
        <v>89</v>
      </c>
      <c r="J3" s="33">
        <f aca="true" t="shared" si="0" ref="J3:J8">SUM(C3:I3)</f>
        <v>640</v>
      </c>
    </row>
    <row r="4" spans="1:10" ht="15.75">
      <c r="A4" s="14" t="s">
        <v>63</v>
      </c>
      <c r="B4" s="20" t="s">
        <v>40</v>
      </c>
      <c r="C4" s="1">
        <v>1</v>
      </c>
      <c r="D4" s="1">
        <v>0</v>
      </c>
      <c r="E4" s="1">
        <v>6</v>
      </c>
      <c r="F4" s="1">
        <v>3</v>
      </c>
      <c r="G4" s="1">
        <v>2</v>
      </c>
      <c r="H4" s="1">
        <v>2</v>
      </c>
      <c r="I4" s="1">
        <v>3</v>
      </c>
      <c r="J4" s="33">
        <f t="shared" si="0"/>
        <v>17</v>
      </c>
    </row>
    <row r="5" spans="1:10" ht="15.75">
      <c r="A5" s="15" t="s">
        <v>64</v>
      </c>
      <c r="B5" s="21" t="s">
        <v>10</v>
      </c>
      <c r="C5" s="5">
        <v>175</v>
      </c>
      <c r="D5" s="5">
        <v>139</v>
      </c>
      <c r="E5" s="5">
        <v>171</v>
      </c>
      <c r="F5" s="5">
        <v>172</v>
      </c>
      <c r="G5" s="5">
        <v>106</v>
      </c>
      <c r="H5" s="5">
        <v>142</v>
      </c>
      <c r="I5" s="5">
        <v>117</v>
      </c>
      <c r="J5" s="33">
        <f t="shared" si="0"/>
        <v>1022</v>
      </c>
    </row>
    <row r="6" spans="1:10" ht="15.75">
      <c r="A6" s="14" t="s">
        <v>65</v>
      </c>
      <c r="B6" s="20" t="s">
        <v>39</v>
      </c>
      <c r="C6" s="1">
        <v>18</v>
      </c>
      <c r="D6" s="1">
        <v>16</v>
      </c>
      <c r="E6" s="1">
        <v>36</v>
      </c>
      <c r="F6" s="1">
        <v>24</v>
      </c>
      <c r="G6" s="1">
        <v>14</v>
      </c>
      <c r="H6" s="1">
        <v>28</v>
      </c>
      <c r="I6" s="1">
        <v>19</v>
      </c>
      <c r="J6" s="33">
        <f t="shared" si="0"/>
        <v>155</v>
      </c>
    </row>
    <row r="7" spans="1:10" ht="15.75">
      <c r="A7" s="17" t="s">
        <v>66</v>
      </c>
      <c r="B7" s="22" t="s">
        <v>11</v>
      </c>
      <c r="C7" s="7">
        <v>9</v>
      </c>
      <c r="D7" s="7">
        <v>13</v>
      </c>
      <c r="E7" s="7">
        <v>22</v>
      </c>
      <c r="F7" s="7">
        <v>14</v>
      </c>
      <c r="G7" s="7">
        <v>7</v>
      </c>
      <c r="H7" s="7">
        <v>20</v>
      </c>
      <c r="I7" s="7">
        <v>6</v>
      </c>
      <c r="J7" s="33">
        <f t="shared" si="0"/>
        <v>91</v>
      </c>
    </row>
    <row r="8" spans="1:10" ht="16.5" thickBot="1">
      <c r="A8" s="18" t="s">
        <v>67</v>
      </c>
      <c r="B8" s="23" t="s">
        <v>37</v>
      </c>
      <c r="C8" s="8">
        <v>41</v>
      </c>
      <c r="D8" s="8">
        <v>29</v>
      </c>
      <c r="E8" s="8">
        <v>44</v>
      </c>
      <c r="F8" s="8">
        <v>19</v>
      </c>
      <c r="G8" s="8">
        <v>10</v>
      </c>
      <c r="H8" s="8">
        <v>23</v>
      </c>
      <c r="I8" s="8">
        <v>50</v>
      </c>
      <c r="J8" s="34">
        <f t="shared" si="0"/>
        <v>216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C12" sqref="C12"/>
    </sheetView>
  </sheetViews>
  <sheetFormatPr defaultColWidth="9.140625" defaultRowHeight="12.75"/>
  <cols>
    <col min="1" max="1" width="27.00390625" style="0" bestFit="1" customWidth="1"/>
    <col min="2" max="2" width="20.140625" style="0" bestFit="1" customWidth="1"/>
    <col min="3" max="9" width="10.7109375" style="0" customWidth="1"/>
    <col min="10" max="10" width="9.421875" style="0" bestFit="1" customWidth="1"/>
  </cols>
  <sheetData>
    <row r="1" spans="1:10" ht="16.5" thickBot="1">
      <c r="A1" s="40" t="s">
        <v>5</v>
      </c>
      <c r="B1" s="41"/>
      <c r="C1" s="42"/>
      <c r="D1" s="42"/>
      <c r="E1" s="42"/>
      <c r="F1" s="42"/>
      <c r="G1" s="42"/>
      <c r="H1" s="42"/>
      <c r="I1" s="42"/>
      <c r="J1" s="43"/>
    </row>
    <row r="2" spans="1:10" ht="16.5" thickBot="1">
      <c r="A2" s="24" t="s">
        <v>16</v>
      </c>
      <c r="B2" s="24" t="s">
        <v>9</v>
      </c>
      <c r="C2" s="9" t="s">
        <v>74</v>
      </c>
      <c r="D2" s="9" t="s">
        <v>75</v>
      </c>
      <c r="E2" s="9" t="s">
        <v>76</v>
      </c>
      <c r="F2" s="9" t="s">
        <v>77</v>
      </c>
      <c r="G2" s="9" t="s">
        <v>78</v>
      </c>
      <c r="H2" s="9" t="s">
        <v>79</v>
      </c>
      <c r="I2" s="9" t="s">
        <v>80</v>
      </c>
      <c r="J2" s="10" t="s">
        <v>0</v>
      </c>
    </row>
    <row r="3" spans="1:10" ht="15.75">
      <c r="A3" s="12" t="s">
        <v>68</v>
      </c>
      <c r="B3" s="3" t="s">
        <v>11</v>
      </c>
      <c r="C3" s="3">
        <v>13</v>
      </c>
      <c r="D3" s="3">
        <v>15</v>
      </c>
      <c r="E3" s="3">
        <v>20</v>
      </c>
      <c r="F3" s="3">
        <v>10</v>
      </c>
      <c r="G3" s="3">
        <v>12</v>
      </c>
      <c r="H3" s="3">
        <v>18</v>
      </c>
      <c r="I3" s="3">
        <v>26</v>
      </c>
      <c r="J3" s="33">
        <f aca="true" t="shared" si="0" ref="J3:J8">SUM(C3:I3)</f>
        <v>114</v>
      </c>
    </row>
    <row r="4" spans="1:10" ht="15.75">
      <c r="A4" s="14" t="s">
        <v>69</v>
      </c>
      <c r="B4" s="1" t="s">
        <v>37</v>
      </c>
      <c r="C4" s="1">
        <v>40</v>
      </c>
      <c r="D4" s="1">
        <v>28</v>
      </c>
      <c r="E4" s="1">
        <v>30</v>
      </c>
      <c r="F4" s="1">
        <v>25</v>
      </c>
      <c r="G4" s="1">
        <v>45</v>
      </c>
      <c r="H4" s="1">
        <v>37</v>
      </c>
      <c r="I4" s="1">
        <v>39</v>
      </c>
      <c r="J4" s="33">
        <f t="shared" si="0"/>
        <v>244</v>
      </c>
    </row>
    <row r="5" spans="1:10" ht="15.75">
      <c r="A5" s="15" t="s">
        <v>70</v>
      </c>
      <c r="B5" s="5" t="s">
        <v>38</v>
      </c>
      <c r="C5" s="5">
        <v>69</v>
      </c>
      <c r="D5" s="5">
        <v>105</v>
      </c>
      <c r="E5" s="5">
        <v>93</v>
      </c>
      <c r="F5" s="5">
        <v>91</v>
      </c>
      <c r="G5" s="5">
        <v>34</v>
      </c>
      <c r="H5" s="5">
        <v>51</v>
      </c>
      <c r="I5" s="5">
        <v>77</v>
      </c>
      <c r="J5" s="33">
        <f t="shared" si="0"/>
        <v>520</v>
      </c>
    </row>
    <row r="6" spans="1:10" ht="15.75">
      <c r="A6" s="14" t="s">
        <v>71</v>
      </c>
      <c r="B6" s="1" t="s">
        <v>10</v>
      </c>
      <c r="C6" s="1">
        <v>129</v>
      </c>
      <c r="D6" s="1">
        <v>182</v>
      </c>
      <c r="E6" s="1">
        <v>145</v>
      </c>
      <c r="F6" s="1">
        <v>171</v>
      </c>
      <c r="G6" s="1">
        <v>120</v>
      </c>
      <c r="H6" s="1">
        <v>160</v>
      </c>
      <c r="I6" s="1">
        <v>116</v>
      </c>
      <c r="J6" s="33">
        <f t="shared" si="0"/>
        <v>1023</v>
      </c>
    </row>
    <row r="7" spans="1:10" ht="15.75">
      <c r="A7" s="17" t="s">
        <v>72</v>
      </c>
      <c r="B7" s="7" t="s">
        <v>40</v>
      </c>
      <c r="C7" s="7">
        <v>1</v>
      </c>
      <c r="D7" s="7">
        <v>7</v>
      </c>
      <c r="E7" s="7">
        <v>3</v>
      </c>
      <c r="F7" s="7">
        <v>6</v>
      </c>
      <c r="G7" s="7">
        <v>1</v>
      </c>
      <c r="H7" s="7">
        <v>1</v>
      </c>
      <c r="I7" s="7">
        <v>3</v>
      </c>
      <c r="J7" s="33">
        <f t="shared" si="0"/>
        <v>22</v>
      </c>
    </row>
    <row r="8" spans="1:10" ht="16.5" thickBot="1">
      <c r="A8" s="18" t="s">
        <v>73</v>
      </c>
      <c r="B8" s="8" t="s">
        <v>39</v>
      </c>
      <c r="C8" s="8">
        <v>26</v>
      </c>
      <c r="D8" s="8">
        <v>29</v>
      </c>
      <c r="E8" s="8">
        <v>26</v>
      </c>
      <c r="F8" s="8">
        <v>32</v>
      </c>
      <c r="G8" s="8">
        <v>10</v>
      </c>
      <c r="H8" s="8">
        <v>23</v>
      </c>
      <c r="I8" s="8">
        <v>15</v>
      </c>
      <c r="J8" s="34">
        <f t="shared" si="0"/>
        <v>161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2" sqref="K2:K8"/>
    </sheetView>
  </sheetViews>
  <sheetFormatPr defaultColWidth="9.140625" defaultRowHeight="12.75"/>
  <cols>
    <col min="1" max="1" width="20.8515625" style="0" customWidth="1"/>
    <col min="2" max="2" width="18.57421875" style="0" customWidth="1"/>
    <col min="3" max="11" width="9.7109375" style="0" customWidth="1"/>
  </cols>
  <sheetData>
    <row r="1" spans="1:11" ht="16.5" thickBot="1">
      <c r="A1" s="40" t="s">
        <v>6</v>
      </c>
      <c r="B1" s="41"/>
      <c r="C1" s="42"/>
      <c r="D1" s="42"/>
      <c r="E1" s="42"/>
      <c r="F1" s="42"/>
      <c r="G1" s="42"/>
      <c r="H1" s="42"/>
      <c r="I1" s="42"/>
      <c r="J1" s="44"/>
      <c r="K1" s="43"/>
    </row>
    <row r="2" spans="1:11" ht="16.5" thickBot="1">
      <c r="A2" s="24" t="s">
        <v>16</v>
      </c>
      <c r="B2" s="24" t="s">
        <v>9</v>
      </c>
      <c r="C2" s="9" t="s">
        <v>86</v>
      </c>
      <c r="D2" s="9" t="s">
        <v>87</v>
      </c>
      <c r="E2" s="9" t="s">
        <v>88</v>
      </c>
      <c r="F2" s="9" t="s">
        <v>89</v>
      </c>
      <c r="G2" s="9" t="s">
        <v>90</v>
      </c>
      <c r="H2" s="9" t="s">
        <v>91</v>
      </c>
      <c r="I2" s="9" t="s">
        <v>92</v>
      </c>
      <c r="J2" s="9" t="s">
        <v>93</v>
      </c>
      <c r="K2" s="10" t="s">
        <v>0</v>
      </c>
    </row>
    <row r="3" spans="1:11" ht="15.75">
      <c r="A3" s="12" t="s">
        <v>82</v>
      </c>
      <c r="B3" s="3" t="s">
        <v>38</v>
      </c>
      <c r="C3" s="3">
        <v>49</v>
      </c>
      <c r="D3" s="3">
        <v>23</v>
      </c>
      <c r="E3" s="3">
        <v>62</v>
      </c>
      <c r="F3" s="3">
        <v>67</v>
      </c>
      <c r="G3" s="3">
        <v>32</v>
      </c>
      <c r="H3" s="3">
        <v>40</v>
      </c>
      <c r="I3" s="3">
        <v>49</v>
      </c>
      <c r="J3" s="4">
        <v>83</v>
      </c>
      <c r="K3" s="33">
        <f aca="true" t="shared" si="0" ref="K3:K8">SUM(C3:J3)</f>
        <v>405</v>
      </c>
    </row>
    <row r="4" spans="1:11" ht="15.75">
      <c r="A4" s="14" t="s">
        <v>95</v>
      </c>
      <c r="B4" s="1" t="s">
        <v>10</v>
      </c>
      <c r="C4" s="1">
        <v>80</v>
      </c>
      <c r="D4" s="1">
        <v>97</v>
      </c>
      <c r="E4" s="1">
        <v>133</v>
      </c>
      <c r="F4" s="1">
        <v>119</v>
      </c>
      <c r="G4" s="1">
        <v>83</v>
      </c>
      <c r="H4" s="1">
        <v>71</v>
      </c>
      <c r="I4" s="1">
        <v>83</v>
      </c>
      <c r="J4" s="2">
        <v>117</v>
      </c>
      <c r="K4" s="33">
        <f t="shared" si="0"/>
        <v>783</v>
      </c>
    </row>
    <row r="5" spans="1:11" ht="15.75">
      <c r="A5" s="15" t="s">
        <v>83</v>
      </c>
      <c r="B5" s="5" t="s">
        <v>96</v>
      </c>
      <c r="C5" s="5">
        <v>3</v>
      </c>
      <c r="D5" s="5">
        <v>7</v>
      </c>
      <c r="E5" s="5">
        <v>17</v>
      </c>
      <c r="F5" s="5">
        <v>9</v>
      </c>
      <c r="G5" s="5">
        <v>4</v>
      </c>
      <c r="H5" s="5">
        <v>5</v>
      </c>
      <c r="I5" s="5">
        <v>10</v>
      </c>
      <c r="J5" s="6">
        <v>4</v>
      </c>
      <c r="K5" s="33">
        <f t="shared" si="0"/>
        <v>59</v>
      </c>
    </row>
    <row r="6" spans="1:11" ht="15.75">
      <c r="A6" s="14" t="s">
        <v>84</v>
      </c>
      <c r="B6" s="1" t="s">
        <v>37</v>
      </c>
      <c r="C6" s="1">
        <v>12</v>
      </c>
      <c r="D6" s="1">
        <v>13</v>
      </c>
      <c r="E6" s="1">
        <v>25</v>
      </c>
      <c r="F6" s="1">
        <v>18</v>
      </c>
      <c r="G6" s="1">
        <v>13</v>
      </c>
      <c r="H6" s="1">
        <v>19</v>
      </c>
      <c r="I6" s="1">
        <v>14</v>
      </c>
      <c r="J6" s="2">
        <v>9</v>
      </c>
      <c r="K6" s="33">
        <f t="shared" si="0"/>
        <v>123</v>
      </c>
    </row>
    <row r="7" spans="1:11" ht="15.75">
      <c r="A7" s="17" t="s">
        <v>8</v>
      </c>
      <c r="B7" s="7" t="s">
        <v>97</v>
      </c>
      <c r="C7" s="7">
        <v>7</v>
      </c>
      <c r="D7" s="7">
        <v>2</v>
      </c>
      <c r="E7" s="7">
        <v>6</v>
      </c>
      <c r="F7" s="7">
        <v>4</v>
      </c>
      <c r="G7" s="7">
        <v>2</v>
      </c>
      <c r="H7" s="7">
        <v>3</v>
      </c>
      <c r="I7" s="7">
        <v>3</v>
      </c>
      <c r="J7" s="37">
        <v>3</v>
      </c>
      <c r="K7" s="33">
        <f t="shared" si="0"/>
        <v>30</v>
      </c>
    </row>
    <row r="8" spans="1:11" ht="16.5" thickBot="1">
      <c r="A8" s="28" t="s">
        <v>85</v>
      </c>
      <c r="B8" s="29" t="s">
        <v>98</v>
      </c>
      <c r="C8" s="29">
        <v>5</v>
      </c>
      <c r="D8" s="29">
        <v>0</v>
      </c>
      <c r="E8" s="29">
        <v>9</v>
      </c>
      <c r="F8" s="29">
        <v>1</v>
      </c>
      <c r="G8" s="29">
        <v>29</v>
      </c>
      <c r="H8" s="29">
        <v>10</v>
      </c>
      <c r="I8" s="29">
        <v>21</v>
      </c>
      <c r="J8" s="39">
        <v>22</v>
      </c>
      <c r="K8" s="34">
        <f t="shared" si="0"/>
        <v>97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gedei</dc:creator>
  <cp:keywords/>
  <dc:description/>
  <cp:lastModifiedBy>User</cp:lastModifiedBy>
  <cp:lastPrinted>2011-05-08T17:34:49Z</cp:lastPrinted>
  <dcterms:created xsi:type="dcterms:W3CDTF">2010-08-30T09:37:17Z</dcterms:created>
  <dcterms:modified xsi:type="dcterms:W3CDTF">2011-05-08T17:44:57Z</dcterms:modified>
  <cp:category/>
  <cp:version/>
  <cp:contentType/>
  <cp:contentStatus/>
</cp:coreProperties>
</file>